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2B4C104-0AE5-401B-BB4E-291F5783E45D}" xr6:coauthVersionLast="45" xr6:coauthVersionMax="47" xr10:uidLastSave="{00000000-0000-0000-0000-000000000000}"/>
  <bookViews>
    <workbookView xWindow="3804" yWindow="3804" windowWidth="15456" windowHeight="1196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I196" i="1" l="1"/>
  <c r="J196" i="1"/>
  <c r="H196" i="1"/>
  <c r="L196" i="1"/>
  <c r="F24" i="1"/>
  <c r="F43" i="1"/>
  <c r="F62" i="1"/>
  <c r="F81" i="1"/>
  <c r="F100" i="1"/>
  <c r="F119" i="1"/>
  <c r="F138" i="1"/>
  <c r="G24" i="1"/>
  <c r="G43" i="1"/>
  <c r="G62" i="1"/>
  <c r="G81" i="1"/>
  <c r="G100" i="1"/>
  <c r="G119" i="1"/>
  <c r="F157" i="1"/>
  <c r="F176" i="1"/>
  <c r="G196" i="1" l="1"/>
  <c r="F196" i="1"/>
</calcChain>
</file>

<file path=xl/sharedStrings.xml><?xml version="1.0" encoding="utf-8"?>
<sst xmlns="http://schemas.openxmlformats.org/spreadsheetml/2006/main" count="234" uniqueCount="64">
  <si>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</si>
  <si>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</si>
  <si>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</si>
  <si>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</si>
  <si>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</si>
  <si>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</si>
  <si>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</si>
  <si>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</si>
  <si>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</si>
  <si>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</si>
  <si>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</si>
  <si>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</si>
  <si>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</si>
  <si>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</si>
  <si>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</si>
  <si>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</si>
  <si>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</si>
  <si>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</si>
  <si>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</si>
  <si>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</si>
  <si>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</si>
  <si>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</si>
  <si>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</si>
  <si>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</si>
  <si>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</si>
  <si>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</si>
  <si>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</si>
  <si>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</si>
  <si>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</si>
  <si>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</si>
  <si>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</si>
  <si>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</si>
  <si>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</si>
  <si>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</si>
  <si>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</si>
  <si>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</si>
  <si>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</si>
  <si>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</si>
  <si>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</si>
  <si>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"Алходжакентская СОШ им.Исмаилова Ш.И."</t>
  </si>
  <si>
    <t>Гречневая каша с говядиной</t>
  </si>
  <si>
    <t>сок фруктовый</t>
  </si>
  <si>
    <t>-</t>
  </si>
  <si>
    <t>Груша</t>
  </si>
  <si>
    <t>Хлеб пшеничный</t>
  </si>
  <si>
    <t>яйцо отварное</t>
  </si>
  <si>
    <t>Борщ из курицы</t>
  </si>
  <si>
    <t>Сыр голладский</t>
  </si>
  <si>
    <t>Яблоко</t>
  </si>
  <si>
    <t>Нарезка: помидоры, огурцы</t>
  </si>
  <si>
    <t>печенье</t>
  </si>
  <si>
    <t>Рисовая каша молочная</t>
  </si>
  <si>
    <t>Чай сладкий с лимоном</t>
  </si>
  <si>
    <t>банан</t>
  </si>
  <si>
    <t>Салат овощной</t>
  </si>
  <si>
    <t>Зефир в шоколаде</t>
  </si>
  <si>
    <t>Пюре картофельное</t>
  </si>
  <si>
    <t>курица тушенная в соусе</t>
  </si>
  <si>
    <t>йогурт питьевой</t>
  </si>
  <si>
    <t>Макароны отварные с малом</t>
  </si>
  <si>
    <t>с сосиской</t>
  </si>
  <si>
    <t xml:space="preserve">суп хиинкал с говядиной </t>
  </si>
  <si>
    <t>и со сметаной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</si>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</sst>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0" zoomScaleNormal="90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L105" sqref="L10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200</v>
      </c>
      <c r="G6" s="40">
        <v>22</v>
      </c>
      <c r="H6" s="40">
        <v>25</v>
      </c>
      <c r="I6" s="40">
        <v>41</v>
      </c>
      <c r="J6" s="40">
        <v>324</v>
      </c>
      <c r="K6" s="41"/>
      <c r="L6" s="40">
        <v>35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1</v>
      </c>
      <c r="H8" s="43" t="s">
        <v>42</v>
      </c>
      <c r="I8" s="43">
        <v>20</v>
      </c>
      <c r="J8" s="43">
        <v>104</v>
      </c>
      <c r="K8" s="44"/>
      <c r="L8" s="43">
        <v>20</v>
      </c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43</v>
      </c>
      <c r="F10" s="43">
        <v>122</v>
      </c>
      <c r="G10" s="43">
        <v>0.5</v>
      </c>
      <c r="H10" s="43">
        <v>0.4</v>
      </c>
      <c r="I10" s="43">
        <v>12.9</v>
      </c>
      <c r="J10" s="43">
        <v>50</v>
      </c>
      <c r="K10" s="44"/>
      <c r="L10" s="43">
        <v>24</v>
      </c>
    </row>
    <row r="11" spans="1:12" ht="14.4" x14ac:dyDescent="0.3">
      <c r="A11" s="23"/>
      <c r="B11" s="15"/>
      <c r="C11" s="11"/>
      <c r="D11" s="6"/>
      <c r="E11" s="42" t="s">
        <v>45</v>
      </c>
      <c r="F11" s="43">
        <v>50</v>
      </c>
      <c r="G11" s="43">
        <v>5</v>
      </c>
      <c r="H11" s="43">
        <v>5</v>
      </c>
      <c r="I11" s="43"/>
      <c r="J11" s="43">
        <v>63</v>
      </c>
      <c r="K11" s="44">
        <v>143</v>
      </c>
      <c r="L11" s="43">
        <v>8.6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572</v>
      </c>
      <c r="G13" s="19">
        <f t="shared" ref="G13:J13" si="0">SUM(G6:G12)</f>
        <v>28.5</v>
      </c>
      <c r="H13" s="19">
        <f t="shared" si="0"/>
        <v>30.4</v>
      </c>
      <c r="I13" s="19">
        <f t="shared" si="0"/>
        <v>73.900000000000006</v>
      </c>
      <c r="J13" s="19">
        <f t="shared" si="0"/>
        <v>541</v>
      </c>
      <c r="K13" s="25"/>
      <c r="L13" s="19">
        <f t="shared" ref="L13" si="1">SUM(L6:L12)</f>
        <v>87.6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572</v>
      </c>
      <c r="G24" s="32">
        <f t="shared" ref="G24:J24" si="4">G13+G23</f>
        <v>28.5</v>
      </c>
      <c r="H24" s="32">
        <f t="shared" si="4"/>
        <v>30.4</v>
      </c>
      <c r="I24" s="32">
        <f t="shared" si="4"/>
        <v>73.900000000000006</v>
      </c>
      <c r="J24" s="32">
        <f t="shared" si="4"/>
        <v>541</v>
      </c>
      <c r="K24" s="32"/>
      <c r="L24" s="32">
        <f t="shared" ref="L24" si="5">L13+L23</f>
        <v>87.6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250</v>
      </c>
      <c r="G25" s="40">
        <v>80</v>
      </c>
      <c r="H25" s="40">
        <v>3.3</v>
      </c>
      <c r="I25" s="40">
        <v>8</v>
      </c>
      <c r="J25" s="40">
        <v>94</v>
      </c>
      <c r="K25" s="41"/>
      <c r="L25" s="40">
        <v>24</v>
      </c>
    </row>
    <row r="26" spans="1:12" ht="14.4" x14ac:dyDescent="0.3">
      <c r="A26" s="14"/>
      <c r="B26" s="15"/>
      <c r="C26" s="11"/>
      <c r="D26" s="6"/>
      <c r="E26" s="42" t="s">
        <v>47</v>
      </c>
      <c r="F26" s="43">
        <v>23</v>
      </c>
      <c r="G26" s="43">
        <v>7</v>
      </c>
      <c r="H26" s="43">
        <v>7</v>
      </c>
      <c r="I26" s="43">
        <v>7</v>
      </c>
      <c r="J26" s="43">
        <v>182</v>
      </c>
      <c r="K26" s="44"/>
      <c r="L26" s="43">
        <v>15.29</v>
      </c>
    </row>
    <row r="27" spans="1:12" ht="14.4" x14ac:dyDescent="0.3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1</v>
      </c>
      <c r="H27" s="43" t="s">
        <v>42</v>
      </c>
      <c r="I27" s="43">
        <v>20</v>
      </c>
      <c r="J27" s="43">
        <v>104</v>
      </c>
      <c r="K27" s="44"/>
      <c r="L27" s="43">
        <v>20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2.2000000000000002</v>
      </c>
      <c r="H28" s="43" t="s">
        <v>42</v>
      </c>
      <c r="I28" s="43">
        <v>15</v>
      </c>
      <c r="J28" s="43">
        <v>83</v>
      </c>
      <c r="K28" s="44"/>
      <c r="L28" s="43">
        <v>3.5</v>
      </c>
    </row>
    <row r="29" spans="1:12" ht="14.4" x14ac:dyDescent="0.3">
      <c r="A29" s="14"/>
      <c r="B29" s="15"/>
      <c r="C29" s="11"/>
      <c r="D29" s="7" t="s">
        <v>24</v>
      </c>
      <c r="E29" s="42" t="s">
        <v>48</v>
      </c>
      <c r="F29" s="43">
        <v>120</v>
      </c>
      <c r="G29" s="43">
        <v>0.8</v>
      </c>
      <c r="H29" s="43" t="s">
        <v>42</v>
      </c>
      <c r="I29" s="43">
        <v>4</v>
      </c>
      <c r="J29" s="43">
        <v>72</v>
      </c>
      <c r="K29" s="44"/>
      <c r="L29" s="43">
        <v>12</v>
      </c>
    </row>
    <row r="30" spans="1:12" ht="14.4" x14ac:dyDescent="0.3">
      <c r="A30" s="14"/>
      <c r="B30" s="15"/>
      <c r="C30" s="11"/>
      <c r="D30" s="6"/>
      <c r="E30" s="42" t="s">
        <v>49</v>
      </c>
      <c r="F30" s="43">
        <v>60</v>
      </c>
      <c r="G30" s="43"/>
      <c r="H30" s="43">
        <v>4</v>
      </c>
      <c r="I30" s="43">
        <v>2</v>
      </c>
      <c r="J30" s="43">
        <v>7</v>
      </c>
      <c r="K30" s="44">
        <v>54</v>
      </c>
      <c r="L30" s="43">
        <v>5</v>
      </c>
    </row>
    <row r="31" spans="1:12" ht="14.4" x14ac:dyDescent="0.3">
      <c r="A31" s="14"/>
      <c r="B31" s="15"/>
      <c r="C31" s="11"/>
      <c r="D31" s="6"/>
      <c r="E31" s="42" t="s">
        <v>50</v>
      </c>
      <c r="F31" s="43">
        <v>49</v>
      </c>
      <c r="G31" s="43">
        <v>1</v>
      </c>
      <c r="H31" s="43">
        <v>25</v>
      </c>
      <c r="I31" s="43">
        <v>12</v>
      </c>
      <c r="J31" s="43">
        <v>187</v>
      </c>
      <c r="K31" s="44">
        <v>0.15</v>
      </c>
      <c r="L31" s="43">
        <v>11</v>
      </c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762</v>
      </c>
      <c r="G32" s="19">
        <f t="shared" ref="G32" si="6">SUM(G25:G31)</f>
        <v>92</v>
      </c>
      <c r="H32" s="19">
        <f t="shared" ref="H32" si="7">SUM(H25:H31)</f>
        <v>39.299999999999997</v>
      </c>
      <c r="I32" s="19">
        <f t="shared" ref="I32" si="8">SUM(I25:I31)</f>
        <v>68</v>
      </c>
      <c r="J32" s="19">
        <f t="shared" ref="J32:L32" si="9">SUM(J25:J31)</f>
        <v>729</v>
      </c>
      <c r="K32" s="25"/>
      <c r="L32" s="19">
        <f t="shared" si="9"/>
        <v>90.789999999999992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762</v>
      </c>
      <c r="G43" s="32">
        <f t="shared" ref="G43" si="14">G32+G42</f>
        <v>92</v>
      </c>
      <c r="H43" s="32">
        <f t="shared" ref="H43" si="15">H32+H42</f>
        <v>39.299999999999997</v>
      </c>
      <c r="I43" s="32">
        <f t="shared" ref="I43" si="16">I32+I42</f>
        <v>68</v>
      </c>
      <c r="J43" s="32">
        <f t="shared" ref="J43:L43" si="17">J32+J42</f>
        <v>729</v>
      </c>
      <c r="K43" s="32"/>
      <c r="L43" s="32">
        <f t="shared" si="17"/>
        <v>90.789999999999992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6</v>
      </c>
      <c r="H44" s="40">
        <v>8</v>
      </c>
      <c r="I44" s="40">
        <v>29</v>
      </c>
      <c r="J44" s="40">
        <v>220</v>
      </c>
      <c r="K44" s="41">
        <v>172</v>
      </c>
      <c r="L44" s="40">
        <v>24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52</v>
      </c>
      <c r="F46" s="43">
        <v>200</v>
      </c>
      <c r="G46" s="43" t="s">
        <v>42</v>
      </c>
      <c r="H46" s="43" t="s">
        <v>42</v>
      </c>
      <c r="I46" s="43">
        <v>40</v>
      </c>
      <c r="J46" s="43">
        <v>43</v>
      </c>
      <c r="K46" s="44">
        <v>261</v>
      </c>
      <c r="L46" s="43">
        <v>3.2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2</v>
      </c>
      <c r="H47" s="43" t="s">
        <v>42</v>
      </c>
      <c r="I47" s="43">
        <v>14</v>
      </c>
      <c r="J47" s="43">
        <v>80</v>
      </c>
      <c r="K47" s="44"/>
      <c r="L47" s="43">
        <v>3</v>
      </c>
    </row>
    <row r="48" spans="1:12" ht="14.4" x14ac:dyDescent="0.3">
      <c r="A48" s="23"/>
      <c r="B48" s="15"/>
      <c r="C48" s="11"/>
      <c r="D48" s="7" t="s">
        <v>24</v>
      </c>
      <c r="E48" s="42" t="s">
        <v>53</v>
      </c>
      <c r="F48" s="43">
        <v>200</v>
      </c>
      <c r="G48" s="43">
        <v>4</v>
      </c>
      <c r="H48" s="43">
        <v>1.9</v>
      </c>
      <c r="I48" s="43">
        <v>40</v>
      </c>
      <c r="J48" s="43">
        <v>198</v>
      </c>
      <c r="K48" s="44"/>
      <c r="L48" s="43">
        <v>38.4</v>
      </c>
    </row>
    <row r="49" spans="1:12" ht="14.4" x14ac:dyDescent="0.3">
      <c r="A49" s="23"/>
      <c r="B49" s="15"/>
      <c r="C49" s="11"/>
      <c r="D49" s="6"/>
      <c r="E49" s="42" t="s">
        <v>54</v>
      </c>
      <c r="F49" s="43">
        <v>82</v>
      </c>
      <c r="G49" s="43" t="s">
        <v>42</v>
      </c>
      <c r="H49" s="43" t="s">
        <v>42</v>
      </c>
      <c r="I49" s="43">
        <v>3</v>
      </c>
      <c r="J49" s="43">
        <v>12</v>
      </c>
      <c r="K49" s="44"/>
      <c r="L49" s="43">
        <v>11</v>
      </c>
    </row>
    <row r="50" spans="1:12" ht="14.4" x14ac:dyDescent="0.3">
      <c r="A50" s="23"/>
      <c r="B50" s="15"/>
      <c r="C50" s="11"/>
      <c r="D50" s="6"/>
      <c r="E50" s="42" t="s">
        <v>55</v>
      </c>
      <c r="F50" s="43">
        <v>36</v>
      </c>
      <c r="G50" s="43">
        <v>1</v>
      </c>
      <c r="H50" s="43">
        <v>0.1</v>
      </c>
      <c r="I50" s="43">
        <v>85</v>
      </c>
      <c r="J50" s="43">
        <v>322</v>
      </c>
      <c r="K50" s="44"/>
      <c r="L50" s="43">
        <v>12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768</v>
      </c>
      <c r="G51" s="19">
        <f t="shared" ref="G51" si="18">SUM(G44:G50)</f>
        <v>13</v>
      </c>
      <c r="H51" s="19">
        <f t="shared" ref="H51" si="19">SUM(H44:H50)</f>
        <v>10</v>
      </c>
      <c r="I51" s="19">
        <f t="shared" ref="I51" si="20">SUM(I44:I50)</f>
        <v>211</v>
      </c>
      <c r="J51" s="19">
        <f t="shared" ref="J51:L51" si="21">SUM(J44:J50)</f>
        <v>875</v>
      </c>
      <c r="K51" s="25"/>
      <c r="L51" s="19">
        <f t="shared" si="21"/>
        <v>91.6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768</v>
      </c>
      <c r="G62" s="32">
        <f t="shared" ref="G62" si="26">G51+G61</f>
        <v>13</v>
      </c>
      <c r="H62" s="32">
        <f t="shared" ref="H62" si="27">H51+H61</f>
        <v>10</v>
      </c>
      <c r="I62" s="32">
        <f t="shared" ref="I62" si="28">I51+I61</f>
        <v>211</v>
      </c>
      <c r="J62" s="32">
        <f t="shared" ref="J62:L62" si="29">J51+J61</f>
        <v>875</v>
      </c>
      <c r="K62" s="32"/>
      <c r="L62" s="32">
        <f t="shared" si="29"/>
        <v>91.6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3</v>
      </c>
      <c r="H63" s="40">
        <v>4</v>
      </c>
      <c r="I63" s="40">
        <v>22</v>
      </c>
      <c r="J63" s="40">
        <v>173</v>
      </c>
      <c r="K63" s="41"/>
      <c r="L63" s="40">
        <v>15</v>
      </c>
    </row>
    <row r="64" spans="1:12" ht="14.4" x14ac:dyDescent="0.3">
      <c r="A64" s="23"/>
      <c r="B64" s="15"/>
      <c r="C64" s="11"/>
      <c r="D64" s="6"/>
      <c r="E64" s="42" t="s">
        <v>57</v>
      </c>
      <c r="F64" s="43">
        <v>90</v>
      </c>
      <c r="G64" s="43">
        <v>14</v>
      </c>
      <c r="H64" s="43">
        <v>17</v>
      </c>
      <c r="I64" s="43">
        <v>7</v>
      </c>
      <c r="J64" s="43">
        <v>168</v>
      </c>
      <c r="K64" s="44"/>
      <c r="L64" s="43">
        <v>20</v>
      </c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5.4</v>
      </c>
      <c r="H65" s="43">
        <v>3.8</v>
      </c>
      <c r="I65" s="43">
        <v>28</v>
      </c>
      <c r="J65" s="43">
        <v>168</v>
      </c>
      <c r="K65" s="44"/>
      <c r="L65" s="43">
        <v>32.200000000000003</v>
      </c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2</v>
      </c>
      <c r="H66" s="43" t="s">
        <v>42</v>
      </c>
      <c r="I66" s="43">
        <v>14</v>
      </c>
      <c r="J66" s="43">
        <v>80</v>
      </c>
      <c r="K66" s="44"/>
      <c r="L66" s="43">
        <v>3</v>
      </c>
    </row>
    <row r="67" spans="1:12" ht="14.4" x14ac:dyDescent="0.3">
      <c r="A67" s="23"/>
      <c r="B67" s="15"/>
      <c r="C67" s="11"/>
      <c r="D67" s="7" t="s">
        <v>24</v>
      </c>
      <c r="E67" s="42" t="s">
        <v>43</v>
      </c>
      <c r="F67" s="43">
        <v>121</v>
      </c>
      <c r="G67" s="43">
        <v>0.6</v>
      </c>
      <c r="H67" s="43">
        <v>0.5</v>
      </c>
      <c r="I67" s="43">
        <v>10.199999999999999</v>
      </c>
      <c r="J67" s="43">
        <v>60</v>
      </c>
      <c r="K67" s="44"/>
      <c r="L67" s="43">
        <v>23.41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611</v>
      </c>
      <c r="G70" s="19">
        <f t="shared" ref="G70" si="30">SUM(G63:G69)</f>
        <v>25</v>
      </c>
      <c r="H70" s="19">
        <f t="shared" ref="H70" si="31">SUM(H63:H69)</f>
        <v>25.3</v>
      </c>
      <c r="I70" s="19">
        <f t="shared" ref="I70" si="32">SUM(I63:I69)</f>
        <v>81.2</v>
      </c>
      <c r="J70" s="19">
        <f t="shared" ref="J70:L70" si="33">SUM(J63:J69)</f>
        <v>649</v>
      </c>
      <c r="K70" s="25"/>
      <c r="L70" s="19">
        <f t="shared" si="33"/>
        <v>93.61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611</v>
      </c>
      <c r="G81" s="32">
        <f t="shared" ref="G81" si="38">G70+G80</f>
        <v>25</v>
      </c>
      <c r="H81" s="32">
        <f t="shared" ref="H81" si="39">H70+H80</f>
        <v>25.3</v>
      </c>
      <c r="I81" s="32">
        <f t="shared" ref="I81" si="40">I70+I80</f>
        <v>81.2</v>
      </c>
      <c r="J81" s="32">
        <f t="shared" ref="J81:L81" si="41">J70+J80</f>
        <v>649</v>
      </c>
      <c r="K81" s="32"/>
      <c r="L81" s="32">
        <f t="shared" si="41"/>
        <v>93.61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150</v>
      </c>
      <c r="G82" s="40">
        <v>5</v>
      </c>
      <c r="H82" s="40">
        <v>9</v>
      </c>
      <c r="I82" s="40">
        <v>30</v>
      </c>
      <c r="J82" s="40">
        <v>123</v>
      </c>
      <c r="K82" s="41">
        <v>137</v>
      </c>
      <c r="L82" s="40">
        <v>15</v>
      </c>
    </row>
    <row r="83" spans="1:12" ht="14.4" x14ac:dyDescent="0.3">
      <c r="A83" s="23"/>
      <c r="B83" s="15"/>
      <c r="C83" s="11"/>
      <c r="D83" s="6"/>
      <c r="E83" s="42" t="s">
        <v>60</v>
      </c>
      <c r="F83" s="43">
        <v>90</v>
      </c>
      <c r="G83" s="43">
        <v>9</v>
      </c>
      <c r="H83" s="43">
        <v>15</v>
      </c>
      <c r="I83" s="43">
        <v>1</v>
      </c>
      <c r="J83" s="43">
        <v>202</v>
      </c>
      <c r="K83" s="44">
        <v>168</v>
      </c>
      <c r="L83" s="43">
        <v>34</v>
      </c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 t="s">
        <v>42</v>
      </c>
      <c r="H84" s="43" t="s">
        <v>42</v>
      </c>
      <c r="I84" s="43">
        <v>40</v>
      </c>
      <c r="J84" s="43">
        <v>43</v>
      </c>
      <c r="K84" s="44">
        <v>261</v>
      </c>
      <c r="L84" s="43">
        <v>3.2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50</v>
      </c>
      <c r="G85" s="43">
        <v>2</v>
      </c>
      <c r="H85" s="43" t="s">
        <v>42</v>
      </c>
      <c r="I85" s="43">
        <v>14</v>
      </c>
      <c r="J85" s="43">
        <v>80</v>
      </c>
      <c r="K85" s="44"/>
      <c r="L85" s="43">
        <v>3</v>
      </c>
    </row>
    <row r="86" spans="1:12" ht="14.4" x14ac:dyDescent="0.3">
      <c r="A86" s="23"/>
      <c r="B86" s="15"/>
      <c r="C86" s="11"/>
      <c r="D86" s="7" t="s">
        <v>24</v>
      </c>
      <c r="E86" s="42" t="s">
        <v>53</v>
      </c>
      <c r="F86" s="43">
        <v>182</v>
      </c>
      <c r="G86" s="43">
        <v>3.8</v>
      </c>
      <c r="H86" s="43">
        <v>1.8</v>
      </c>
      <c r="I86" s="43">
        <v>38</v>
      </c>
      <c r="J86" s="43">
        <v>192</v>
      </c>
      <c r="K86" s="44"/>
      <c r="L86" s="43">
        <v>28</v>
      </c>
    </row>
    <row r="87" spans="1:12" ht="14.4" x14ac:dyDescent="0.3">
      <c r="A87" s="23"/>
      <c r="B87" s="15"/>
      <c r="C87" s="11"/>
      <c r="D87" s="6"/>
      <c r="E87" s="42" t="s">
        <v>45</v>
      </c>
      <c r="F87" s="43">
        <v>50</v>
      </c>
      <c r="G87" s="43">
        <v>5</v>
      </c>
      <c r="H87" s="43">
        <v>5</v>
      </c>
      <c r="I87" s="43">
        <v>63</v>
      </c>
      <c r="J87" s="43">
        <v>143</v>
      </c>
      <c r="K87" s="44"/>
      <c r="L87" s="43">
        <v>8.6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722</v>
      </c>
      <c r="G89" s="19">
        <f t="shared" ref="G89" si="42">SUM(G82:G88)</f>
        <v>24.8</v>
      </c>
      <c r="H89" s="19">
        <f t="shared" ref="H89" si="43">SUM(H82:H88)</f>
        <v>30.8</v>
      </c>
      <c r="I89" s="19">
        <f t="shared" ref="I89" si="44">SUM(I82:I88)</f>
        <v>186</v>
      </c>
      <c r="J89" s="19">
        <f t="shared" ref="J89:L89" si="45">SUM(J82:J88)</f>
        <v>783</v>
      </c>
      <c r="K89" s="25"/>
      <c r="L89" s="19">
        <f t="shared" si="45"/>
        <v>91.8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722</v>
      </c>
      <c r="G100" s="32">
        <f t="shared" ref="G100" si="50">G89+G99</f>
        <v>24.8</v>
      </c>
      <c r="H100" s="32">
        <f t="shared" ref="H100" si="51">H89+H99</f>
        <v>30.8</v>
      </c>
      <c r="I100" s="32">
        <f t="shared" ref="I100" si="52">I89+I99</f>
        <v>186</v>
      </c>
      <c r="J100" s="32">
        <f t="shared" ref="J100:L100" si="53">J89+J99</f>
        <v>783</v>
      </c>
      <c r="K100" s="32"/>
      <c r="L100" s="32">
        <f t="shared" si="53"/>
        <v>91.8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>
        <v>250</v>
      </c>
      <c r="G101" s="40">
        <v>25.6</v>
      </c>
      <c r="H101" s="40">
        <v>18.2</v>
      </c>
      <c r="I101" s="40">
        <v>12.2</v>
      </c>
      <c r="J101" s="40">
        <v>250</v>
      </c>
      <c r="K101" s="41"/>
      <c r="L101" s="40">
        <v>40</v>
      </c>
    </row>
    <row r="102" spans="1:12" ht="14.4" x14ac:dyDescent="0.3">
      <c r="A102" s="23"/>
      <c r="B102" s="15"/>
      <c r="C102" s="11"/>
      <c r="D102" s="6"/>
      <c r="E102" s="42" t="s">
        <v>62</v>
      </c>
      <c r="F102" s="43"/>
      <c r="G102" s="43"/>
      <c r="H102" s="43"/>
      <c r="I102" s="43"/>
      <c r="J102" s="43"/>
      <c r="K102" s="44"/>
      <c r="L102" s="43">
        <v>5</v>
      </c>
    </row>
    <row r="103" spans="1:12" ht="14.4" x14ac:dyDescent="0.3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1</v>
      </c>
      <c r="H103" s="43" t="s">
        <v>42</v>
      </c>
      <c r="I103" s="43">
        <v>20</v>
      </c>
      <c r="J103" s="43">
        <v>104</v>
      </c>
      <c r="K103" s="44"/>
      <c r="L103" s="43">
        <v>20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60</v>
      </c>
      <c r="G104" s="43">
        <v>2</v>
      </c>
      <c r="H104" s="43" t="s">
        <v>42</v>
      </c>
      <c r="I104" s="43">
        <v>14</v>
      </c>
      <c r="J104" s="43">
        <v>80</v>
      </c>
      <c r="K104" s="44"/>
      <c r="L104" s="43">
        <v>3</v>
      </c>
    </row>
    <row r="105" spans="1:12" ht="14.4" x14ac:dyDescent="0.3">
      <c r="A105" s="23"/>
      <c r="B105" s="15"/>
      <c r="C105" s="11"/>
      <c r="D105" s="7" t="s">
        <v>24</v>
      </c>
      <c r="E105" s="42" t="s">
        <v>63</v>
      </c>
      <c r="F105" s="43">
        <v>123</v>
      </c>
      <c r="G105" s="43">
        <v>0.7</v>
      </c>
      <c r="H105" s="43">
        <v>0.7</v>
      </c>
      <c r="I105" s="43">
        <v>11.2</v>
      </c>
      <c r="J105" s="43">
        <v>67</v>
      </c>
      <c r="K105" s="44"/>
      <c r="L105" s="43">
        <v>26.82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633</v>
      </c>
      <c r="G108" s="19">
        <f t="shared" ref="G108:J108" si="54">SUM(G101:G107)</f>
        <v>29.3</v>
      </c>
      <c r="H108" s="19">
        <f t="shared" si="54"/>
        <v>18.899999999999999</v>
      </c>
      <c r="I108" s="19">
        <f t="shared" si="54"/>
        <v>57.400000000000006</v>
      </c>
      <c r="J108" s="19">
        <f t="shared" si="54"/>
        <v>501</v>
      </c>
      <c r="K108" s="25"/>
      <c r="L108" s="19">
        <f t="shared" ref="L108" si="55">SUM(L101:L107)</f>
        <v>94.82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633</v>
      </c>
      <c r="G119" s="32">
        <f t="shared" ref="G119" si="58">G108+G118</f>
        <v>29.3</v>
      </c>
      <c r="H119" s="32">
        <f t="shared" ref="H119" si="59">H108+H118</f>
        <v>18.899999999999999</v>
      </c>
      <c r="I119" s="32">
        <f t="shared" ref="I119" si="60">I108+I118</f>
        <v>57.400000000000006</v>
      </c>
      <c r="J119" s="32">
        <f t="shared" ref="J119:L119" si="61">J108+J118</f>
        <v>501</v>
      </c>
      <c r="K119" s="32"/>
      <c r="L119" s="32">
        <f t="shared" si="61"/>
        <v>94.82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678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35.433333333333337</v>
      </c>
      <c r="H196" s="34">
        <f t="shared" si="94"/>
        <v>25.783333333333331</v>
      </c>
      <c r="I196" s="34">
        <f t="shared" si="94"/>
        <v>112.91666666666664</v>
      </c>
      <c r="J196" s="34">
        <f t="shared" si="94"/>
        <v>679.66666666666663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91.703333333333333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Магомедов</cp:lastModifiedBy>
  <dcterms:created xsi:type="dcterms:W3CDTF">2022-05-16T14:23:56Z</dcterms:created>
  <dcterms:modified xsi:type="dcterms:W3CDTF">2023-10-13T10:14:00Z</dcterms:modified>
</cp:coreProperties>
</file>